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CE Calculator" sheetId="1" state="visible" r:id="rId1"/>
    <sheet xmlns:r="http://schemas.openxmlformats.org/officeDocument/2006/relationships" name="MoSCoW Prioritization" sheetId="2" state="visible" r:id="rId2"/>
    <sheet xmlns:r="http://schemas.openxmlformats.org/officeDocument/2006/relationships" name="WSJF Calculator" sheetId="3" state="visible" r:id="rId3"/>
    <sheet xmlns:r="http://schemas.openxmlformats.org/officeDocument/2006/relationships" name="Master Priority Board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2">
    <font>
      <name val="Calibri"/>
      <family val="2"/>
      <color theme="1"/>
      <sz val="11"/>
      <scheme val="minor"/>
    </font>
    <font>
      <name val="Calibri"/>
      <b val="1"/>
      <color rgb="00C9A02A"/>
      <sz val="18"/>
    </font>
    <font>
      <name val="Calibri"/>
      <i val="1"/>
      <color rgb="00FFFFFF"/>
      <sz val="12"/>
    </font>
    <font>
      <name val="Calibri"/>
      <i val="1"/>
      <color rgb="00C9A02A"/>
      <sz val="10"/>
    </font>
    <font>
      <name val="Calibri"/>
      <b val="1"/>
      <color rgb="00FFFFFF"/>
      <sz val="11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00275A"/>
      <sz val="12"/>
    </font>
    <font>
      <name val="Calibri"/>
      <b val="1"/>
      <color rgb="00C00000"/>
      <sz val="11"/>
    </font>
    <font>
      <name val="Calibri"/>
      <b val="1"/>
      <color rgb="00D46B08"/>
      <sz val="11"/>
    </font>
    <font>
      <name val="Calibri"/>
      <b val="1"/>
      <color rgb="00008B8B"/>
      <sz val="11"/>
    </font>
    <font>
      <name val="Calibri"/>
      <i val="1"/>
      <color rgb="00FFFFFF"/>
      <sz val="11"/>
    </font>
    <font>
      <name val="Calibri"/>
      <b val="1"/>
      <color rgb="00C9A02A"/>
      <sz val="13"/>
    </font>
    <font>
      <name val="Calibri"/>
      <b val="1"/>
      <color rgb="0000275A"/>
      <sz val="13"/>
    </font>
    <font>
      <name val="Calibri"/>
      <b val="1"/>
      <color rgb="00FFFFFF"/>
      <sz val="13"/>
    </font>
    <font>
      <name val="Calibri"/>
      <b val="1"/>
      <color rgb="00888888"/>
      <sz val="11"/>
    </font>
    <font>
      <name val="Calibri"/>
      <b val="1"/>
      <color rgb="000056A6"/>
      <sz val="12"/>
    </font>
    <font>
      <name val="Calibri"/>
      <b val="1"/>
      <color rgb="0000275A"/>
      <sz val="11"/>
    </font>
    <font>
      <name val="Calibri"/>
      <b val="1"/>
      <color rgb="001A7A4A"/>
      <sz val="11"/>
    </font>
    <font>
      <name val="Calibri"/>
      <b val="1"/>
      <color rgb="000056A6"/>
      <sz val="11"/>
    </font>
    <font>
      <name val="Calibri"/>
      <b val="1"/>
      <color rgb="00C9A02A"/>
      <sz val="16"/>
    </font>
    <font>
      <name val="Calibri"/>
      <b val="1"/>
      <color rgb="00C9A02A"/>
      <sz val="12"/>
    </font>
  </fonts>
  <fills count="8">
    <fill>
      <patternFill/>
    </fill>
    <fill>
      <patternFill patternType="gray125"/>
    </fill>
    <fill>
      <patternFill patternType="solid">
        <fgColor rgb="0000275A"/>
      </patternFill>
    </fill>
    <fill>
      <patternFill patternType="solid">
        <fgColor rgb="000056A6"/>
      </patternFill>
    </fill>
    <fill>
      <patternFill patternType="solid">
        <fgColor rgb="00FFFFFF"/>
      </patternFill>
    </fill>
    <fill>
      <patternFill patternType="solid">
        <fgColor rgb="00F2F4F8"/>
      </patternFill>
    </fill>
    <fill>
      <patternFill patternType="solid">
        <fgColor rgb="00008B8B"/>
      </patternFill>
    </fill>
    <fill>
      <patternFill patternType="solid">
        <fgColor rgb="0088888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3" fontId="6" fillId="4" borderId="1" applyAlignment="1" pivotButton="0" quotePrefix="0" xfId="0">
      <alignment horizontal="center" vertical="center"/>
    </xf>
    <xf numFmtId="2" fontId="6" fillId="4" borderId="1" applyAlignment="1" pivotButton="0" quotePrefix="0" xfId="0">
      <alignment horizontal="center" vertical="center"/>
    </xf>
    <xf numFmtId="9" fontId="6" fillId="4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3" fontId="7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center" vertical="center"/>
    </xf>
    <xf numFmtId="3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9" fontId="6" fillId="5" borderId="1" applyAlignment="1" pivotButton="0" quotePrefix="0" xfId="0">
      <alignment horizontal="center" vertical="center"/>
    </xf>
    <xf numFmtId="164" fontId="6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0" fontId="12" fillId="2" borderId="0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13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14" fillId="2" borderId="0" applyAlignment="1" pivotButton="0" quotePrefix="0" xfId="0">
      <alignment horizontal="center" vertical="center"/>
    </xf>
    <xf numFmtId="0" fontId="14" fillId="3" borderId="0" applyAlignment="1" pivotButton="0" quotePrefix="0" xfId="0">
      <alignment horizontal="center" vertical="center"/>
    </xf>
    <xf numFmtId="0" fontId="14" fillId="6" borderId="0" applyAlignment="1" pivotButton="0" quotePrefix="0" xfId="0">
      <alignment horizontal="center" vertical="center"/>
    </xf>
    <xf numFmtId="0" fontId="14" fillId="7" borderId="0" applyAlignment="1" pivotButton="0" quotePrefix="0" xfId="0">
      <alignment horizontal="center" vertical="center"/>
    </xf>
    <xf numFmtId="0" fontId="15" fillId="4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center" vertical="center"/>
    </xf>
    <xf numFmtId="1" fontId="6" fillId="4" borderId="1" applyAlignment="1" pivotButton="0" quotePrefix="0" xfId="0">
      <alignment horizontal="center" vertical="center"/>
    </xf>
    <xf numFmtId="1" fontId="16" fillId="4" borderId="1" applyAlignment="1" pivotButton="0" quotePrefix="0" xfId="0">
      <alignment horizontal="center" vertical="center"/>
    </xf>
    <xf numFmtId="2" fontId="13" fillId="4" borderId="1" applyAlignment="1" pivotButton="0" quotePrefix="0" xfId="0">
      <alignment horizontal="center" vertical="center"/>
    </xf>
    <xf numFmtId="1" fontId="6" fillId="5" borderId="1" applyAlignment="1" pivotButton="0" quotePrefix="0" xfId="0">
      <alignment horizontal="center" vertical="center"/>
    </xf>
    <xf numFmtId="1" fontId="16" fillId="5" borderId="1" applyAlignment="1" pivotButton="0" quotePrefix="0" xfId="0">
      <alignment horizontal="center" vertical="center"/>
    </xf>
    <xf numFmtId="2" fontId="13" fillId="5" borderId="1" applyAlignment="1" pivotButton="0" quotePrefix="0" xfId="0">
      <alignment horizontal="center" vertical="center"/>
    </xf>
    <xf numFmtId="3" fontId="17" fillId="4" borderId="1" applyAlignment="1" pivotButton="0" quotePrefix="0" xfId="0">
      <alignment horizontal="center" vertical="center"/>
    </xf>
    <xf numFmtId="2" fontId="17" fillId="4" borderId="1" applyAlignment="1" pivotButton="0" quotePrefix="0" xfId="0">
      <alignment horizontal="center" vertical="center"/>
    </xf>
    <xf numFmtId="0" fontId="18" fillId="4" borderId="1" applyAlignment="1" pivotButton="0" quotePrefix="0" xfId="0">
      <alignment horizontal="center" vertical="center"/>
    </xf>
    <xf numFmtId="3" fontId="17" fillId="5" borderId="1" applyAlignment="1" pivotButton="0" quotePrefix="0" xfId="0">
      <alignment horizontal="center" vertical="center"/>
    </xf>
    <xf numFmtId="2" fontId="17" fillId="5" borderId="1" applyAlignment="1" pivotButton="0" quotePrefix="0" xfId="0">
      <alignment horizontal="center" vertical="center"/>
    </xf>
    <xf numFmtId="0" fontId="18" fillId="5" borderId="1" applyAlignment="1" pivotButton="0" quotePrefix="0" xfId="0">
      <alignment horizontal="center" vertical="center"/>
    </xf>
    <xf numFmtId="0" fontId="19" fillId="4" borderId="1" applyAlignment="1" pivotButton="0" quotePrefix="0" xfId="0">
      <alignment horizontal="center" vertical="center"/>
    </xf>
    <xf numFmtId="0" fontId="19" fillId="5" borderId="1" applyAlignment="1" pivotButton="0" quotePrefix="0" xfId="0">
      <alignment horizontal="center" vertical="center"/>
    </xf>
    <xf numFmtId="0" fontId="20" fillId="2" borderId="0" applyAlignment="1" pivotButton="0" quotePrefix="0" xfId="0">
      <alignment horizontal="center" vertical="center"/>
    </xf>
    <xf numFmtId="0" fontId="21" fillId="2" borderId="0" applyAlignment="1" pivotButton="0" quotePrefix="0" xfId="0">
      <alignment horizontal="center" vertical="center"/>
    </xf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0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2" customWidth="1" min="8" max="8"/>
    <col width="18" customWidth="1" min="9" max="9"/>
    <col width="30" customWidth="1" min="10" max="10"/>
  </cols>
  <sheetData>
    <row r="1" ht="35" customHeight="1">
      <c r="A1" s="1" t="inlineStr">
        <is>
          <t>[Your Company] — Backlog Prioritization Calculator</t>
        </is>
      </c>
    </row>
    <row r="2" ht="22" customHeight="1">
      <c r="A2" s="2" t="inlineStr">
        <is>
          <t>RICE Framework  |  Formula: RICE Score = (Reach × Impact × Confidence) ÷ Effort</t>
        </is>
      </c>
    </row>
    <row r="3" ht="22" customHeight="1">
      <c r="A3" s="3" t="inlineStr">
        <is>
          <t xml:space="preserve">  Impact: 3=Massive | 2=High | 1=Medium | 0.5=Low | 0.25=Minimal    Confidence: 100%=High | 80%=Medium | 50%=Low    Effort: person-months</t>
        </is>
      </c>
    </row>
    <row r="4" ht="35" customHeight="1">
      <c r="A4" s="4" t="inlineStr">
        <is>
          <t>Backlog Item / User Story</t>
        </is>
      </c>
      <c r="B4" s="4" t="inlineStr">
        <is>
          <t>Category</t>
        </is>
      </c>
      <c r="C4" s="4" t="inlineStr">
        <is>
          <t>Reach
(users/period)</t>
        </is>
      </c>
      <c r="D4" s="4" t="inlineStr">
        <is>
          <t>Impact
(0.25–3)</t>
        </is>
      </c>
      <c r="E4" s="4" t="inlineStr">
        <is>
          <t>Confidence
(0.5–1.0)</t>
        </is>
      </c>
      <c r="F4" s="4" t="inlineStr">
        <is>
          <t>Effort
(person-months)</t>
        </is>
      </c>
      <c r="G4" s="4" t="inlineStr">
        <is>
          <t>RICE Score</t>
        </is>
      </c>
      <c r="H4" s="4" t="inlineStr">
        <is>
          <t>Priority Rank</t>
        </is>
      </c>
      <c r="I4" s="4" t="inlineStr">
        <is>
          <t>MoSCoW</t>
        </is>
      </c>
      <c r="J4" s="4" t="inlineStr">
        <is>
          <t>Notes / Rationale</t>
        </is>
      </c>
    </row>
    <row r="5" ht="22" customHeight="1">
      <c r="A5" s="5" t="inlineStr">
        <is>
          <t>User Authentication — Login &amp; Registration</t>
        </is>
      </c>
      <c r="B5" s="6" t="inlineStr">
        <is>
          <t>Core Platform</t>
        </is>
      </c>
      <c r="C5" s="7" t="n">
        <v>5000</v>
      </c>
      <c r="D5" s="8" t="n">
        <v>3</v>
      </c>
      <c r="E5" s="9" t="n">
        <v>1</v>
      </c>
      <c r="F5" s="10" t="n">
        <v>1</v>
      </c>
      <c r="G5" s="11">
        <f>ROUND((C5*D5*E5)/F5,0)</f>
        <v/>
      </c>
      <c r="H5" s="6" t="n"/>
      <c r="I5" s="12" t="inlineStr">
        <is>
          <t>Must Have</t>
        </is>
      </c>
      <c r="J5" s="13" t="inlineStr">
        <is>
          <t>Critical for product launch — no auth = no product</t>
        </is>
      </c>
    </row>
    <row r="6" ht="22" customHeight="1">
      <c r="A6" s="14" t="inlineStr">
        <is>
          <t>Password Reset via Email</t>
        </is>
      </c>
      <c r="B6" s="15" t="inlineStr">
        <is>
          <t>Core Platform</t>
        </is>
      </c>
      <c r="C6" s="16" t="n">
        <v>4500</v>
      </c>
      <c r="D6" s="17" t="n">
        <v>2</v>
      </c>
      <c r="E6" s="18" t="n">
        <v>1</v>
      </c>
      <c r="F6" s="19" t="n">
        <v>0.5</v>
      </c>
      <c r="G6" s="20">
        <f>ROUND((C6*D6*E6)/F6,0)</f>
        <v/>
      </c>
      <c r="H6" s="15" t="n"/>
      <c r="I6" s="21" t="inlineStr">
        <is>
          <t>Must Have</t>
        </is>
      </c>
      <c r="J6" s="22" t="inlineStr">
        <is>
          <t>High frequency support request — reduces costs</t>
        </is>
      </c>
    </row>
    <row r="7" ht="22" customHeight="1">
      <c r="A7" s="5" t="inlineStr">
        <is>
          <t>Dashboard — KPI Summary View</t>
        </is>
      </c>
      <c r="B7" s="6" t="inlineStr">
        <is>
          <t>Analytics</t>
        </is>
      </c>
      <c r="C7" s="7" t="n">
        <v>3000</v>
      </c>
      <c r="D7" s="8" t="n">
        <v>2</v>
      </c>
      <c r="E7" s="9" t="n">
        <v>0.8</v>
      </c>
      <c r="F7" s="10" t="n">
        <v>1.5</v>
      </c>
      <c r="G7" s="11">
        <f>ROUND((C7*D7*E7)/F7,0)</f>
        <v/>
      </c>
      <c r="H7" s="6" t="n"/>
      <c r="I7" s="12" t="inlineStr">
        <is>
          <t>Must Have</t>
        </is>
      </c>
      <c r="J7" s="13" t="inlineStr">
        <is>
          <t>First thing execs see — must be valuable and fast</t>
        </is>
      </c>
    </row>
    <row r="8" ht="22" customHeight="1">
      <c r="A8" s="14" t="inlineStr">
        <is>
          <t>Real-time Notifications (email + in-app)</t>
        </is>
      </c>
      <c r="B8" s="15" t="inlineStr">
        <is>
          <t>Engagement</t>
        </is>
      </c>
      <c r="C8" s="16" t="n">
        <v>2500</v>
      </c>
      <c r="D8" s="17" t="n">
        <v>1</v>
      </c>
      <c r="E8" s="18" t="n">
        <v>0.8</v>
      </c>
      <c r="F8" s="19" t="n">
        <v>1</v>
      </c>
      <c r="G8" s="20">
        <f>ROUND((C8*D8*E8)/F8,0)</f>
        <v/>
      </c>
      <c r="H8" s="15" t="n"/>
      <c r="I8" s="23" t="inlineStr">
        <is>
          <t>Should Have</t>
        </is>
      </c>
      <c r="J8" s="22" t="inlineStr">
        <is>
          <t>Improves engagement but not launch-critical</t>
        </is>
      </c>
    </row>
    <row r="9" ht="22" customHeight="1">
      <c r="A9" s="5" t="inlineStr">
        <is>
          <t>CSV Export for Reports</t>
        </is>
      </c>
      <c r="B9" s="6" t="inlineStr">
        <is>
          <t>Reporting</t>
        </is>
      </c>
      <c r="C9" s="7" t="n">
        <v>1800</v>
      </c>
      <c r="D9" s="8" t="n">
        <v>1</v>
      </c>
      <c r="E9" s="9" t="n">
        <v>1</v>
      </c>
      <c r="F9" s="10" t="n">
        <v>0.5</v>
      </c>
      <c r="G9" s="11">
        <f>ROUND((C9*D9*E9)/F9,0)</f>
        <v/>
      </c>
      <c r="H9" s="6" t="n"/>
      <c r="I9" s="24" t="inlineStr">
        <is>
          <t>Should Have</t>
        </is>
      </c>
      <c r="J9" s="13" t="inlineStr">
        <is>
          <t>Quick win — high confidence, low effort</t>
        </is>
      </c>
    </row>
    <row r="10" ht="22" customHeight="1">
      <c r="A10" s="14" t="inlineStr">
        <is>
          <t>Dark Mode UI Theme</t>
        </is>
      </c>
      <c r="B10" s="15" t="inlineStr">
        <is>
          <t>UX Enhancement</t>
        </is>
      </c>
      <c r="C10" s="16" t="n">
        <v>1200</v>
      </c>
      <c r="D10" s="17" t="n">
        <v>0.5</v>
      </c>
      <c r="E10" s="18" t="n">
        <v>0.5</v>
      </c>
      <c r="F10" s="19" t="n">
        <v>1.5</v>
      </c>
      <c r="G10" s="20">
        <f>ROUND((C10*D10*E10)/F10,0)</f>
        <v/>
      </c>
      <c r="H10" s="15" t="n"/>
      <c r="I10" s="25" t="inlineStr">
        <is>
          <t>Could Have</t>
        </is>
      </c>
      <c r="J10" s="22" t="inlineStr">
        <is>
          <t>Nice-to-have; low confidence of adoption</t>
        </is>
      </c>
    </row>
    <row r="11" ht="22" customHeight="1">
      <c r="A11" s="5" t="inlineStr">
        <is>
          <t>Advanced Search with Filters</t>
        </is>
      </c>
      <c r="B11" s="6" t="inlineStr">
        <is>
          <t>Discovery</t>
        </is>
      </c>
      <c r="C11" s="7" t="n">
        <v>2000</v>
      </c>
      <c r="D11" s="8" t="n">
        <v>2</v>
      </c>
      <c r="E11" s="9" t="n">
        <v>0.8</v>
      </c>
      <c r="F11" s="10" t="n">
        <v>2</v>
      </c>
      <c r="G11" s="11">
        <f>ROUND((C11*D11*E11)/F11,0)</f>
        <v/>
      </c>
      <c r="H11" s="6" t="n"/>
      <c r="I11" s="24" t="inlineStr">
        <is>
          <t>Should Have</t>
        </is>
      </c>
      <c r="J11" s="13" t="inlineStr">
        <is>
          <t>Important for power users; complex to build</t>
        </is>
      </c>
    </row>
    <row r="12" ht="22" customHeight="1">
      <c r="A12" s="14" t="inlineStr">
        <is>
          <t>Two-Factor Authentication (2FA)</t>
        </is>
      </c>
      <c r="B12" s="15" t="inlineStr">
        <is>
          <t>Security</t>
        </is>
      </c>
      <c r="C12" s="16" t="n">
        <v>3500</v>
      </c>
      <c r="D12" s="17" t="n">
        <v>3</v>
      </c>
      <c r="E12" s="18" t="n">
        <v>0.8</v>
      </c>
      <c r="F12" s="19" t="n">
        <v>1.5</v>
      </c>
      <c r="G12" s="20">
        <f>ROUND((C12*D12*E12)/F12,0)</f>
        <v/>
      </c>
      <c r="H12" s="15" t="n"/>
      <c r="I12" s="21" t="inlineStr">
        <is>
          <t>Must Have</t>
        </is>
      </c>
      <c r="J12" s="22" t="inlineStr">
        <is>
          <t>Compliance requirement — post-launch deadline</t>
        </is>
      </c>
    </row>
    <row r="13" ht="22" customHeight="1">
      <c r="A13" s="5" t="inlineStr">
        <is>
          <t>Mobile App — iOS Native</t>
        </is>
      </c>
      <c r="B13" s="6" t="inlineStr">
        <is>
          <t>Mobile</t>
        </is>
      </c>
      <c r="C13" s="7" t="n">
        <v>4000</v>
      </c>
      <c r="D13" s="8" t="n">
        <v>3</v>
      </c>
      <c r="E13" s="9" t="n">
        <v>0.5</v>
      </c>
      <c r="F13" s="10" t="n">
        <v>8</v>
      </c>
      <c r="G13" s="11">
        <f>ROUND((C13*D13*E13)/F13,0)</f>
        <v/>
      </c>
      <c r="H13" s="6" t="n"/>
      <c r="I13" s="26" t="inlineStr">
        <is>
          <t>Could Have</t>
        </is>
      </c>
      <c r="J13" s="13" t="inlineStr">
        <is>
          <t>Major platform extension — high effort, uncertain</t>
        </is>
      </c>
    </row>
    <row r="14" ht="22" customHeight="1">
      <c r="A14" s="14" t="inlineStr">
        <is>
          <t>AI-Powered Recommendations</t>
        </is>
      </c>
      <c r="B14" s="15" t="inlineStr">
        <is>
          <t>Innovation</t>
        </is>
      </c>
      <c r="C14" s="16" t="n">
        <v>1500</v>
      </c>
      <c r="D14" s="17" t="n">
        <v>3</v>
      </c>
      <c r="E14" s="18" t="n">
        <v>0.5</v>
      </c>
      <c r="F14" s="19" t="n">
        <v>6</v>
      </c>
      <c r="G14" s="20">
        <f>ROUND((C14*D14*E14)/F14,0)</f>
        <v/>
      </c>
      <c r="H14" s="15" t="n"/>
      <c r="I14" s="25" t="inlineStr">
        <is>
          <t>Could Have</t>
        </is>
      </c>
      <c r="J14" s="22" t="inlineStr">
        <is>
          <t>Differentiator but unproven — needs spike first</t>
        </is>
      </c>
    </row>
    <row r="15" ht="22" customHeight="1">
      <c r="A15" s="5" t="inlineStr">
        <is>
          <t>Bulk User Import (CSV Upload)</t>
        </is>
      </c>
      <c r="B15" s="6" t="inlineStr">
        <is>
          <t>Admin</t>
        </is>
      </c>
      <c r="C15" s="7" t="n">
        <v>1000</v>
      </c>
      <c r="D15" s="8" t="n">
        <v>1</v>
      </c>
      <c r="E15" s="9" t="n">
        <v>0.8</v>
      </c>
      <c r="F15" s="10" t="n">
        <v>1</v>
      </c>
      <c r="G15" s="11">
        <f>ROUND((C15*D15*E15)/F15,0)</f>
        <v/>
      </c>
      <c r="H15" s="6" t="n"/>
      <c r="I15" s="24" t="inlineStr">
        <is>
          <t>Should Have</t>
        </is>
      </c>
      <c r="J15" s="13" t="inlineStr">
        <is>
          <t>Admin time-saver; moderate priority</t>
        </is>
      </c>
    </row>
    <row r="16" ht="22" customHeight="1">
      <c r="A16" s="14" t="inlineStr">
        <is>
          <t>Audit Log &amp; Activity History</t>
        </is>
      </c>
      <c r="B16" s="15" t="inlineStr">
        <is>
          <t>Compliance</t>
        </is>
      </c>
      <c r="C16" s="16" t="n">
        <v>2200</v>
      </c>
      <c r="D16" s="17" t="n">
        <v>2</v>
      </c>
      <c r="E16" s="18" t="n">
        <v>1</v>
      </c>
      <c r="F16" s="19" t="n">
        <v>1.5</v>
      </c>
      <c r="G16" s="20">
        <f>ROUND((C16*D16*E16)/F16,0)</f>
        <v/>
      </c>
      <c r="H16" s="15" t="n"/>
      <c r="I16" s="21" t="inlineStr">
        <is>
          <t>Must Have</t>
        </is>
      </c>
      <c r="J16" s="22" t="inlineStr">
        <is>
          <t>Regulatory requirement — GDPR/SOC2 alignment</t>
        </is>
      </c>
    </row>
    <row r="17" ht="22" customHeight="1">
      <c r="A17" s="5" t="inlineStr">
        <is>
          <t>Multi-language Support (i18n)</t>
        </is>
      </c>
      <c r="B17" s="6" t="inlineStr">
        <is>
          <t>Internationalisation</t>
        </is>
      </c>
      <c r="C17" s="7" t="n">
        <v>800</v>
      </c>
      <c r="D17" s="8" t="n">
        <v>1</v>
      </c>
      <c r="E17" s="9" t="n">
        <v>0.5</v>
      </c>
      <c r="F17" s="10" t="n">
        <v>4</v>
      </c>
      <c r="G17" s="11">
        <f>ROUND((C17*D17*E17)/F17,0)</f>
        <v/>
      </c>
      <c r="H17" s="6" t="n"/>
      <c r="I17" s="26" t="inlineStr">
        <is>
          <t>Could Have</t>
        </is>
      </c>
      <c r="J17" s="13" t="inlineStr">
        <is>
          <t>Important for global expansion — later roadmap</t>
        </is>
      </c>
    </row>
    <row r="18" ht="22" customHeight="1">
      <c r="A18" s="14" t="inlineStr">
        <is>
          <t>API Rate Limiting &amp; Throttling</t>
        </is>
      </c>
      <c r="B18" s="15" t="inlineStr">
        <is>
          <t>Platform</t>
        </is>
      </c>
      <c r="C18" s="16" t="n">
        <v>1500</v>
      </c>
      <c r="D18" s="17" t="n">
        <v>2</v>
      </c>
      <c r="E18" s="18" t="n">
        <v>0.8</v>
      </c>
      <c r="F18" s="19" t="n">
        <v>1</v>
      </c>
      <c r="G18" s="20">
        <f>ROUND((C18*D18*E18)/F18,0)</f>
        <v/>
      </c>
      <c r="H18" s="15" t="n"/>
      <c r="I18" s="23" t="inlineStr">
        <is>
          <t>Should Have</t>
        </is>
      </c>
      <c r="J18" s="22" t="inlineStr">
        <is>
          <t>Essential for API partnerships and scaling</t>
        </is>
      </c>
    </row>
    <row r="19" ht="22" customHeight="1">
      <c r="A19" s="5" t="inlineStr">
        <is>
          <t>Performance — Page Load &lt; 2s</t>
        </is>
      </c>
      <c r="B19" s="6" t="inlineStr">
        <is>
          <t>Performance</t>
        </is>
      </c>
      <c r="C19" s="7" t="n">
        <v>5000</v>
      </c>
      <c r="D19" s="8" t="n">
        <v>3</v>
      </c>
      <c r="E19" s="9" t="n">
        <v>0.8</v>
      </c>
      <c r="F19" s="10" t="n">
        <v>2.5</v>
      </c>
      <c r="G19" s="11">
        <f>ROUND((C19*D19*E19)/F19,0)</f>
        <v/>
      </c>
      <c r="H19" s="6" t="n"/>
      <c r="I19" s="12" t="inlineStr">
        <is>
          <t>Must Have</t>
        </is>
      </c>
      <c r="J19" s="13" t="inlineStr">
        <is>
          <t>Core performance SLA — impacts all users</t>
        </is>
      </c>
    </row>
    <row r="20" ht="22" customHeight="1"/>
    <row r="21" ht="22" customHeight="1">
      <c r="A21" s="27" t="inlineStr">
        <is>
          <t xml:space="preserve">  ⓘ  Sort column G (RICE Score) descending to rank automatically. Higher RICE Score = Higher Priority.</t>
        </is>
      </c>
    </row>
    <row r="22" ht="22" customHeight="1"/>
    <row r="23" ht="22" customHeight="1">
      <c r="A23" s="28" t="inlineStr">
        <is>
          <t>RICE SUMMARY STATISTICS</t>
        </is>
      </c>
    </row>
    <row r="24" ht="22" customHeight="1">
      <c r="A24" s="5" t="inlineStr">
        <is>
          <t>Highest RICE Score</t>
        </is>
      </c>
      <c r="B24" s="29">
        <f>MAX(G5:G19)</f>
        <v/>
      </c>
      <c r="C24" s="30" t="inlineStr"/>
      <c r="D24" s="30" t="inlineStr"/>
      <c r="E24" s="30" t="inlineStr"/>
      <c r="F24" s="30" t="inlineStr"/>
      <c r="G24" s="30" t="inlineStr"/>
      <c r="H24" s="30" t="inlineStr"/>
      <c r="I24" s="30" t="inlineStr"/>
      <c r="J24" s="30" t="inlineStr"/>
    </row>
    <row r="25" ht="22" customHeight="1">
      <c r="A25" s="14" t="inlineStr">
        <is>
          <t>Lowest RICE Score</t>
        </is>
      </c>
      <c r="B25" s="31">
        <f>MIN(G5:G19)</f>
        <v/>
      </c>
      <c r="C25" s="32" t="inlineStr"/>
      <c r="D25" s="32" t="inlineStr"/>
      <c r="E25" s="32" t="inlineStr"/>
      <c r="F25" s="32" t="inlineStr"/>
      <c r="G25" s="32" t="inlineStr"/>
      <c r="H25" s="32" t="inlineStr"/>
      <c r="I25" s="32" t="inlineStr"/>
      <c r="J25" s="32" t="inlineStr"/>
    </row>
    <row r="26" ht="22" customHeight="1">
      <c r="A26" s="5" t="inlineStr">
        <is>
          <t>Average RICE Score</t>
        </is>
      </c>
      <c r="B26" s="29">
        <f>ROUND(AVERAGE(G5:G19),0)</f>
        <v/>
      </c>
      <c r="C26" s="30" t="inlineStr"/>
      <c r="D26" s="30" t="inlineStr"/>
      <c r="E26" s="30" t="inlineStr"/>
      <c r="F26" s="30" t="inlineStr"/>
      <c r="G26" s="30" t="inlineStr"/>
      <c r="H26" s="30" t="inlineStr"/>
      <c r="I26" s="30" t="inlineStr"/>
      <c r="J26" s="30" t="inlineStr"/>
    </row>
    <row r="27" ht="22" customHeight="1">
      <c r="A27" s="14" t="inlineStr">
        <is>
          <t>Total Must Have Items</t>
        </is>
      </c>
      <c r="B27" s="31">
        <f>COUNTIF(I5:I19,"Must Have")</f>
        <v/>
      </c>
      <c r="C27" s="32" t="inlineStr"/>
      <c r="D27" s="32" t="inlineStr"/>
      <c r="E27" s="32" t="inlineStr"/>
      <c r="F27" s="32" t="inlineStr"/>
      <c r="G27" s="32" t="inlineStr"/>
      <c r="H27" s="32" t="inlineStr"/>
      <c r="I27" s="32" t="inlineStr"/>
      <c r="J27" s="32" t="inlineStr"/>
    </row>
    <row r="28" ht="22" customHeight="1">
      <c r="A28" s="5" t="inlineStr">
        <is>
          <t>Total Should Have Items</t>
        </is>
      </c>
      <c r="B28" s="29">
        <f>COUNTIF(I5:I19,"Should Have")</f>
        <v/>
      </c>
      <c r="C28" s="30" t="inlineStr"/>
      <c r="D28" s="30" t="inlineStr"/>
      <c r="E28" s="30" t="inlineStr"/>
      <c r="F28" s="30" t="inlineStr"/>
      <c r="G28" s="30" t="inlineStr"/>
      <c r="H28" s="30" t="inlineStr"/>
      <c r="I28" s="30" t="inlineStr"/>
      <c r="J28" s="30" t="inlineStr"/>
    </row>
    <row r="29" ht="22" customHeight="1">
      <c r="A29" s="14" t="inlineStr">
        <is>
          <t>Total Could Have Items</t>
        </is>
      </c>
      <c r="B29" s="31">
        <f>COUNTIF(I5:I19,"Could Have")</f>
        <v/>
      </c>
      <c r="C29" s="32" t="inlineStr"/>
      <c r="D29" s="32" t="inlineStr"/>
      <c r="E29" s="32" t="inlineStr"/>
      <c r="F29" s="32" t="inlineStr"/>
      <c r="G29" s="32" t="inlineStr"/>
      <c r="H29" s="32" t="inlineStr"/>
      <c r="I29" s="32" t="inlineStr"/>
      <c r="J29" s="32" t="inlineStr"/>
    </row>
    <row r="30" ht="22" customHeight="1">
      <c r="A30" s="5" t="inlineStr">
        <is>
          <t>Total Story/Effort Points</t>
        </is>
      </c>
      <c r="B30" s="29">
        <f>SUM(F5:F19)</f>
        <v/>
      </c>
      <c r="C30" s="30" t="inlineStr"/>
      <c r="D30" s="30" t="inlineStr"/>
      <c r="E30" s="30" t="inlineStr"/>
      <c r="F30" s="30" t="inlineStr"/>
      <c r="G30" s="30" t="inlineStr"/>
      <c r="H30" s="30" t="inlineStr"/>
      <c r="I30" s="30" t="inlineStr"/>
      <c r="J30" s="30" t="inlineStr"/>
    </row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</sheetData>
  <mergeCells count="5">
    <mergeCell ref="A1:J1"/>
    <mergeCell ref="A23:J23"/>
    <mergeCell ref="A3:J3"/>
    <mergeCell ref="A21:J2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9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20" customWidth="1" min="2" max="2"/>
    <col width="20" customWidth="1" min="3" max="3"/>
    <col width="15" customWidth="1" min="4" max="4"/>
    <col width="18" customWidth="1" min="5" max="5"/>
    <col width="32" customWidth="1" min="6" max="6"/>
  </cols>
  <sheetData>
    <row r="1" ht="35" customHeight="1">
      <c r="A1" s="1" t="inlineStr">
        <is>
          <t>[Your Company] — MoSCoW Prioritization Board</t>
        </is>
      </c>
    </row>
    <row r="2" ht="22" customHeight="1">
      <c r="A2" s="27" t="inlineStr">
        <is>
          <t>Must Have = Critical for launch  |  Should Have = Important, not urgent  |  Could Have = Nice to have  |  Won't Have = Out of scope</t>
        </is>
      </c>
    </row>
    <row r="3" ht="22" customHeight="1">
      <c r="A3" s="4" t="inlineStr">
        <is>
          <t>Backlog Item / Feature</t>
        </is>
      </c>
      <c r="B3" s="4" t="inlineStr">
        <is>
          <t>Epic / Theme</t>
        </is>
      </c>
      <c r="C3" s="4" t="inlineStr">
        <is>
          <t>Owner</t>
        </is>
      </c>
      <c r="D3" s="4" t="inlineStr">
        <is>
          <t>Sprint Target</t>
        </is>
      </c>
      <c r="E3" s="4" t="inlineStr">
        <is>
          <t>MoSCoW</t>
        </is>
      </c>
      <c r="F3" s="4" t="inlineStr">
        <is>
          <t>Rationale &amp; Decision</t>
        </is>
      </c>
    </row>
    <row r="4" ht="22" customHeight="1">
      <c r="A4" s="33" t="inlineStr">
        <is>
          <t>MUST HAVE</t>
        </is>
      </c>
    </row>
    <row r="5" ht="22" customHeight="1">
      <c r="A5" s="5" t="inlineStr">
        <is>
          <t>User login &amp; registration (email/password)</t>
        </is>
      </c>
      <c r="B5" s="30" t="inlineStr">
        <is>
          <t>Auth Platform</t>
        </is>
      </c>
      <c r="C5" s="6" t="inlineStr">
        <is>
          <t>Dev Team</t>
        </is>
      </c>
      <c r="D5" s="6" t="inlineStr">
        <is>
          <t>Sprint 1</t>
        </is>
      </c>
      <c r="E5" s="12" t="inlineStr">
        <is>
          <t>Must Have</t>
        </is>
      </c>
      <c r="F5" s="13" t="inlineStr">
        <is>
          <t>No product without authentication — launch blocker</t>
        </is>
      </c>
    </row>
    <row r="6" ht="22" customHeight="1">
      <c r="A6" s="14" t="inlineStr">
        <is>
          <t>Two-Factor Authentication (2FA)</t>
        </is>
      </c>
      <c r="B6" s="32" t="inlineStr">
        <is>
          <t>Security</t>
        </is>
      </c>
      <c r="C6" s="15" t="inlineStr">
        <is>
          <t>Dev Team</t>
        </is>
      </c>
      <c r="D6" s="15" t="inlineStr">
        <is>
          <t>Sprint 4</t>
        </is>
      </c>
      <c r="E6" s="21" t="inlineStr">
        <is>
          <t>Must Have</t>
        </is>
      </c>
      <c r="F6" s="22" t="inlineStr">
        <is>
          <t>Compliance and enterprise customer requirement</t>
        </is>
      </c>
    </row>
    <row r="7" ht="22" customHeight="1">
      <c r="A7" s="5" t="inlineStr">
        <is>
          <t>Dashboard — key metrics overview</t>
        </is>
      </c>
      <c r="B7" s="30" t="inlineStr">
        <is>
          <t>Analytics</t>
        </is>
      </c>
      <c r="C7" s="6" t="inlineStr">
        <is>
          <t>Dev Team</t>
        </is>
      </c>
      <c r="D7" s="6" t="inlineStr">
        <is>
          <t>Sprint 3</t>
        </is>
      </c>
      <c r="E7" s="12" t="inlineStr">
        <is>
          <t>Must Have</t>
        </is>
      </c>
      <c r="F7" s="13" t="inlineStr">
        <is>
          <t>Core value proposition — first screen users see</t>
        </is>
      </c>
    </row>
    <row r="8" ht="22" customHeight="1">
      <c r="A8" s="14" t="inlineStr">
        <is>
          <t>REST API — core CRUD endpoints</t>
        </is>
      </c>
      <c r="B8" s="32" t="inlineStr">
        <is>
          <t>Platform</t>
        </is>
      </c>
      <c r="C8" s="15" t="inlineStr">
        <is>
          <t>Dev Team</t>
        </is>
      </c>
      <c r="D8" s="15" t="inlineStr">
        <is>
          <t>Sprint 2</t>
        </is>
      </c>
      <c r="E8" s="21" t="inlineStr">
        <is>
          <t>Must Have</t>
        </is>
      </c>
      <c r="F8" s="22" t="inlineStr">
        <is>
          <t>All client apps depend on this — foundational</t>
        </is>
      </c>
    </row>
    <row r="9" ht="22" customHeight="1">
      <c r="A9" s="5" t="inlineStr">
        <is>
          <t>Audit log &amp; activity history</t>
        </is>
      </c>
      <c r="B9" s="30" t="inlineStr">
        <is>
          <t>Compliance</t>
        </is>
      </c>
      <c r="C9" s="6" t="inlineStr">
        <is>
          <t>Dev Team</t>
        </is>
      </c>
      <c r="D9" s="6" t="inlineStr">
        <is>
          <t>Sprint 5</t>
        </is>
      </c>
      <c r="E9" s="12" t="inlineStr">
        <is>
          <t>Must Have</t>
        </is>
      </c>
      <c r="F9" s="13" t="inlineStr">
        <is>
          <t>GDPR + SOC2 requirement — legal obligation</t>
        </is>
      </c>
    </row>
    <row r="10" ht="22" customHeight="1">
      <c r="A10" s="14" t="inlineStr">
        <is>
          <t>Performance: pages load in &lt; 2 seconds</t>
        </is>
      </c>
      <c r="B10" s="32" t="inlineStr">
        <is>
          <t>Performance</t>
        </is>
      </c>
      <c r="C10" s="15" t="inlineStr">
        <is>
          <t>Dev Team</t>
        </is>
      </c>
      <c r="D10" s="15" t="inlineStr">
        <is>
          <t>Sprint 6</t>
        </is>
      </c>
      <c r="E10" s="21" t="inlineStr">
        <is>
          <t>Must Have</t>
        </is>
      </c>
      <c r="F10" s="22" t="inlineStr">
        <is>
          <t>SLA commitment to enterprise clients</t>
        </is>
      </c>
    </row>
    <row r="11" ht="22" customHeight="1"/>
    <row r="12" ht="22" customHeight="1">
      <c r="A12" s="34" t="inlineStr">
        <is>
          <t>SHOULD HAVE</t>
        </is>
      </c>
    </row>
    <row r="13" ht="22" customHeight="1">
      <c r="A13" s="5" t="inlineStr">
        <is>
          <t>Real-time notifications (in-app + email)</t>
        </is>
      </c>
      <c r="B13" s="30" t="inlineStr">
        <is>
          <t>Engagement</t>
        </is>
      </c>
      <c r="C13" s="6" t="inlineStr">
        <is>
          <t>Dev Team</t>
        </is>
      </c>
      <c r="D13" s="6" t="inlineStr">
        <is>
          <t>Sprint 7</t>
        </is>
      </c>
      <c r="E13" s="24" t="inlineStr">
        <is>
          <t>Should Have</t>
        </is>
      </c>
      <c r="F13" s="13" t="inlineStr">
        <is>
          <t>High user value; workaround exists (polling)</t>
        </is>
      </c>
    </row>
    <row r="14" ht="22" customHeight="1">
      <c r="A14" s="14" t="inlineStr">
        <is>
          <t>Advanced search with filters</t>
        </is>
      </c>
      <c r="B14" s="32" t="inlineStr">
        <is>
          <t>Discovery</t>
        </is>
      </c>
      <c r="C14" s="15" t="inlineStr">
        <is>
          <t>Dev Team</t>
        </is>
      </c>
      <c r="D14" s="15" t="inlineStr">
        <is>
          <t>Sprint 8</t>
        </is>
      </c>
      <c r="E14" s="23" t="inlineStr">
        <is>
          <t>Should Have</t>
        </is>
      </c>
      <c r="F14" s="22" t="inlineStr">
        <is>
          <t>Power user feature — important but not launch-critical</t>
        </is>
      </c>
    </row>
    <row r="15" ht="22" customHeight="1">
      <c r="A15" s="5" t="inlineStr">
        <is>
          <t>Bulk CSV import for user data</t>
        </is>
      </c>
      <c r="B15" s="30" t="inlineStr">
        <is>
          <t>Admin</t>
        </is>
      </c>
      <c r="C15" s="6" t="inlineStr">
        <is>
          <t>Dev Team</t>
        </is>
      </c>
      <c r="D15" s="6" t="inlineStr">
        <is>
          <t>Sprint 9</t>
        </is>
      </c>
      <c r="E15" s="24" t="inlineStr">
        <is>
          <t>Should Have</t>
        </is>
      </c>
      <c r="F15" s="13" t="inlineStr">
        <is>
          <t>Requested by 60% of enterprise leads</t>
        </is>
      </c>
    </row>
    <row r="16" ht="22" customHeight="1">
      <c r="A16" s="14" t="inlineStr">
        <is>
          <t>Password reset via email</t>
        </is>
      </c>
      <c r="B16" s="32" t="inlineStr">
        <is>
          <t>Auth Platform</t>
        </is>
      </c>
      <c r="C16" s="15" t="inlineStr">
        <is>
          <t>Dev Team</t>
        </is>
      </c>
      <c r="D16" s="15" t="inlineStr">
        <is>
          <t>Sprint 2</t>
        </is>
      </c>
      <c r="E16" s="23" t="inlineStr">
        <is>
          <t>Should Have</t>
        </is>
      </c>
      <c r="F16" s="22" t="inlineStr">
        <is>
          <t>Expected but failure mode manageable (admin reset)</t>
        </is>
      </c>
    </row>
    <row r="17" ht="22" customHeight="1">
      <c r="A17" s="5" t="inlineStr">
        <is>
          <t>Role-based access control (RBAC)</t>
        </is>
      </c>
      <c r="B17" s="30" t="inlineStr">
        <is>
          <t>Security</t>
        </is>
      </c>
      <c r="C17" s="6" t="inlineStr">
        <is>
          <t>Dev Team</t>
        </is>
      </c>
      <c r="D17" s="6" t="inlineStr">
        <is>
          <t>Sprint 6</t>
        </is>
      </c>
      <c r="E17" s="24" t="inlineStr">
        <is>
          <t>Should Have</t>
        </is>
      </c>
      <c r="F17" s="13" t="inlineStr">
        <is>
          <t>Required for enterprise accounts — needed pre-GA</t>
        </is>
      </c>
    </row>
    <row r="18" ht="22" customHeight="1"/>
    <row r="19" ht="22" customHeight="1">
      <c r="A19" s="35" t="inlineStr">
        <is>
          <t>COULD HAVE</t>
        </is>
      </c>
    </row>
    <row r="20" ht="22" customHeight="1">
      <c r="A20" s="5" t="inlineStr">
        <is>
          <t>Dark mode UI theme</t>
        </is>
      </c>
      <c r="B20" s="30" t="inlineStr">
        <is>
          <t>UX Enhancement</t>
        </is>
      </c>
      <c r="C20" s="6" t="inlineStr">
        <is>
          <t>Design</t>
        </is>
      </c>
      <c r="D20" s="6" t="inlineStr">
        <is>
          <t>Backlog</t>
        </is>
      </c>
      <c r="E20" s="26" t="inlineStr">
        <is>
          <t>Could Have</t>
        </is>
      </c>
      <c r="F20" s="13" t="inlineStr">
        <is>
          <t>Requested by some users; not a conversion driver</t>
        </is>
      </c>
    </row>
    <row r="21" ht="22" customHeight="1">
      <c r="A21" s="14" t="inlineStr">
        <is>
          <t>CSV export for reports</t>
        </is>
      </c>
      <c r="B21" s="32" t="inlineStr">
        <is>
          <t>Reporting</t>
        </is>
      </c>
      <c r="C21" s="15" t="inlineStr">
        <is>
          <t>Dev Team</t>
        </is>
      </c>
      <c r="D21" s="15" t="inlineStr">
        <is>
          <t>Backlog</t>
        </is>
      </c>
      <c r="E21" s="25" t="inlineStr">
        <is>
          <t>Could Have</t>
        </is>
      </c>
      <c r="F21" s="22" t="inlineStr">
        <is>
          <t>Quick win but workaround exists — download raw data</t>
        </is>
      </c>
    </row>
    <row r="22" ht="22" customHeight="1">
      <c r="A22" s="5" t="inlineStr">
        <is>
          <t>Drag-and-drop interface</t>
        </is>
      </c>
      <c r="B22" s="30" t="inlineStr">
        <is>
          <t>UX Enhancement</t>
        </is>
      </c>
      <c r="C22" s="6" t="inlineStr">
        <is>
          <t>Design</t>
        </is>
      </c>
      <c r="D22" s="6" t="inlineStr">
        <is>
          <t>Backlog</t>
        </is>
      </c>
      <c r="E22" s="26" t="inlineStr">
        <is>
          <t>Could Have</t>
        </is>
      </c>
      <c r="F22" s="13" t="inlineStr">
        <is>
          <t>Nice UX improvement; current UI is functional</t>
        </is>
      </c>
    </row>
    <row r="23" ht="22" customHeight="1">
      <c r="A23" s="14" t="inlineStr">
        <is>
          <t>Onboarding tutorial walkthrough</t>
        </is>
      </c>
      <c r="B23" s="32" t="inlineStr">
        <is>
          <t>Onboarding</t>
        </is>
      </c>
      <c r="C23" s="15" t="inlineStr">
        <is>
          <t>Dev Team</t>
        </is>
      </c>
      <c r="D23" s="15" t="inlineStr">
        <is>
          <t>Backlog</t>
        </is>
      </c>
      <c r="E23" s="25" t="inlineStr">
        <is>
          <t>Could Have</t>
        </is>
      </c>
      <c r="F23" s="22" t="inlineStr">
        <is>
          <t>Reduces support load but not critical for launch</t>
        </is>
      </c>
    </row>
    <row r="24" ht="22" customHeight="1"/>
    <row r="25" ht="22" customHeight="1">
      <c r="A25" s="36" t="inlineStr">
        <is>
          <t>WON'T HAVE (This Release)</t>
        </is>
      </c>
    </row>
    <row r="26" ht="22" customHeight="1">
      <c r="A26" s="5" t="inlineStr">
        <is>
          <t>Mobile app (iOS/Android native)</t>
        </is>
      </c>
      <c r="B26" s="30" t="inlineStr">
        <is>
          <t>Mobile</t>
        </is>
      </c>
      <c r="C26" s="6" t="inlineStr">
        <is>
          <t>TBD</t>
        </is>
      </c>
      <c r="D26" s="6" t="inlineStr">
        <is>
          <t>Q3 2026</t>
        </is>
      </c>
      <c r="E26" s="37" t="inlineStr">
        <is>
          <t>Won't Have</t>
        </is>
      </c>
      <c r="F26" s="13" t="inlineStr">
        <is>
          <t>Roadmap item — post v1.0 expansion</t>
        </is>
      </c>
    </row>
    <row r="27" ht="22" customHeight="1">
      <c r="A27" s="14" t="inlineStr">
        <is>
          <t>AI-powered recommendations</t>
        </is>
      </c>
      <c r="B27" s="32" t="inlineStr">
        <is>
          <t>Innovation</t>
        </is>
      </c>
      <c r="C27" s="15" t="inlineStr">
        <is>
          <t>Data Team</t>
        </is>
      </c>
      <c r="D27" s="15" t="inlineStr">
        <is>
          <t>Q4 2026</t>
        </is>
      </c>
      <c r="E27" s="38" t="inlineStr">
        <is>
          <t>Won't Have</t>
        </is>
      </c>
      <c r="F27" s="22" t="inlineStr">
        <is>
          <t>Needs data volume first — premature optimisation</t>
        </is>
      </c>
    </row>
    <row r="28" ht="22" customHeight="1">
      <c r="A28" s="5" t="inlineStr">
        <is>
          <t>Multi-language support (i18n)</t>
        </is>
      </c>
      <c r="B28" s="30" t="inlineStr">
        <is>
          <t>Internationalisation</t>
        </is>
      </c>
      <c r="C28" s="6" t="inlineStr">
        <is>
          <t>Dev Team</t>
        </is>
      </c>
      <c r="D28" s="6" t="inlineStr">
        <is>
          <t>Q3 2026</t>
        </is>
      </c>
      <c r="E28" s="37" t="inlineStr">
        <is>
          <t>Won't Have</t>
        </is>
      </c>
      <c r="F28" s="13" t="inlineStr">
        <is>
          <t>International expansion planned for v2</t>
        </is>
      </c>
    </row>
    <row r="29" ht="22" customHeight="1">
      <c r="A29" s="14" t="inlineStr">
        <is>
          <t>Third-party marketplace integrations</t>
        </is>
      </c>
      <c r="B29" s="32" t="inlineStr">
        <is>
          <t>Ecosystem</t>
        </is>
      </c>
      <c r="C29" s="15" t="inlineStr">
        <is>
          <t>Dev Team</t>
        </is>
      </c>
      <c r="D29" s="15" t="inlineStr">
        <is>
          <t>Q4 2026</t>
        </is>
      </c>
      <c r="E29" s="38" t="inlineStr">
        <is>
          <t>Won't Have</t>
        </is>
      </c>
      <c r="F29" s="22" t="inlineStr">
        <is>
          <t>Partner agreements not yet finalised</t>
        </is>
      </c>
    </row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</sheetData>
  <mergeCells count="6">
    <mergeCell ref="A2:F2"/>
    <mergeCell ref="A19:F19"/>
    <mergeCell ref="A1:F1"/>
    <mergeCell ref="A12:F12"/>
    <mergeCell ref="A4:F4"/>
    <mergeCell ref="A25:F2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1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2" customWidth="1" min="8" max="8"/>
    <col width="30" customWidth="1" min="9" max="9"/>
  </cols>
  <sheetData>
    <row r="1" ht="35" customHeight="1">
      <c r="A1" s="1" t="inlineStr">
        <is>
          <t>[Your Company] — WSJF (Weighted Shortest Job First) Calculator</t>
        </is>
      </c>
    </row>
    <row r="2" ht="22" customHeight="1">
      <c r="A2" s="2" t="inlineStr">
        <is>
          <t>Formula: WSJF = Cost of Delay ÷ Job Size    |    Cost of Delay = Business Value + Time Criticality + Risk Reduction</t>
        </is>
      </c>
    </row>
    <row r="3" ht="22" customHeight="1">
      <c r="A3" s="3" t="inlineStr">
        <is>
          <t>Score Scale: 1=Very Low | 2=Low | 4=Medium | 8=High | 16=Very High (Fibonacci-like)</t>
        </is>
      </c>
    </row>
    <row r="4" ht="45" customHeight="1">
      <c r="A4" s="4" t="inlineStr">
        <is>
          <t>Backlog Item</t>
        </is>
      </c>
      <c r="B4" s="4" t="inlineStr">
        <is>
          <t>Business
Value
(1–16)</t>
        </is>
      </c>
      <c r="C4" s="4" t="inlineStr">
        <is>
          <t>Time
Criticality
(1–16)</t>
        </is>
      </c>
      <c r="D4" s="4" t="inlineStr">
        <is>
          <t>Risk
Reduction
(1–16)</t>
        </is>
      </c>
      <c r="E4" s="4" t="inlineStr">
        <is>
          <t>Cost of
Delay</t>
        </is>
      </c>
      <c r="F4" s="4" t="inlineStr">
        <is>
          <t>Job Size
(1–16)</t>
        </is>
      </c>
      <c r="G4" s="4" t="inlineStr">
        <is>
          <t>WSJF
Score</t>
        </is>
      </c>
      <c r="H4" s="4" t="inlineStr">
        <is>
          <t>Priority
Rank</t>
        </is>
      </c>
      <c r="I4" s="4" t="inlineStr">
        <is>
          <t>Rationale</t>
        </is>
      </c>
    </row>
    <row r="5" ht="22" customHeight="1">
      <c r="A5" s="5" t="inlineStr">
        <is>
          <t>User Authentication — Login &amp; Registration</t>
        </is>
      </c>
      <c r="B5" s="39" t="n">
        <v>16</v>
      </c>
      <c r="C5" s="39" t="n">
        <v>8</v>
      </c>
      <c r="D5" s="39" t="n">
        <v>16</v>
      </c>
      <c r="E5" s="40">
        <f>B5+C5+D5</f>
        <v/>
      </c>
      <c r="F5" s="39" t="n">
        <v>4</v>
      </c>
      <c r="G5" s="41">
        <f>ROUND(E5/F5,2)</f>
        <v/>
      </c>
      <c r="H5" s="6" t="n"/>
      <c r="I5" s="13" t="inlineStr">
        <is>
          <t>No auth = no product. Maximum business value + risk.</t>
        </is>
      </c>
    </row>
    <row r="6" ht="22" customHeight="1">
      <c r="A6" s="14" t="inlineStr">
        <is>
          <t>Performance: Page Load &lt; 2 seconds</t>
        </is>
      </c>
      <c r="B6" s="42" t="n">
        <v>16</v>
      </c>
      <c r="C6" s="42" t="n">
        <v>16</v>
      </c>
      <c r="D6" s="42" t="n">
        <v>8</v>
      </c>
      <c r="E6" s="43">
        <f>B6+C6+D6</f>
        <v/>
      </c>
      <c r="F6" s="42" t="n">
        <v>8</v>
      </c>
      <c r="G6" s="44">
        <f>ROUND(E6/F6,2)</f>
        <v/>
      </c>
      <c r="H6" s="15" t="n"/>
      <c r="I6" s="22" t="inlineStr">
        <is>
          <t>SLA breach risk. Time-critical — enterprise clients waiting.</t>
        </is>
      </c>
    </row>
    <row r="7" ht="22" customHeight="1">
      <c r="A7" s="5" t="inlineStr">
        <is>
          <t>Two-Factor Authentication (2FA)</t>
        </is>
      </c>
      <c r="B7" s="39" t="n">
        <v>8</v>
      </c>
      <c r="C7" s="39" t="n">
        <v>16</v>
      </c>
      <c r="D7" s="39" t="n">
        <v>16</v>
      </c>
      <c r="E7" s="40">
        <f>B7+C7+D7</f>
        <v/>
      </c>
      <c r="F7" s="39" t="n">
        <v>8</v>
      </c>
      <c r="G7" s="41">
        <f>ROUND(E7/F7,2)</f>
        <v/>
      </c>
      <c r="H7" s="6" t="n"/>
      <c r="I7" s="13" t="inlineStr">
        <is>
          <t>Compliance deadline Q2. High risk reduction if delayed.</t>
        </is>
      </c>
    </row>
    <row r="8" ht="22" customHeight="1">
      <c r="A8" s="14" t="inlineStr">
        <is>
          <t>Dashboard — KPI Summary View</t>
        </is>
      </c>
      <c r="B8" s="42" t="n">
        <v>16</v>
      </c>
      <c r="C8" s="42" t="n">
        <v>8</v>
      </c>
      <c r="D8" s="42" t="n">
        <v>4</v>
      </c>
      <c r="E8" s="43">
        <f>B8+C8+D8</f>
        <v/>
      </c>
      <c r="F8" s="42" t="n">
        <v>8</v>
      </c>
      <c r="G8" s="44">
        <f>ROUND(E8/F8,2)</f>
        <v/>
      </c>
      <c r="H8" s="15" t="n"/>
      <c r="I8" s="22" t="inlineStr">
        <is>
          <t>Core value prop. Not urgent but very high business value.</t>
        </is>
      </c>
    </row>
    <row r="9" ht="22" customHeight="1">
      <c r="A9" s="5" t="inlineStr">
        <is>
          <t>Audit Log &amp; Activity History</t>
        </is>
      </c>
      <c r="B9" s="39" t="n">
        <v>8</v>
      </c>
      <c r="C9" s="39" t="n">
        <v>16</v>
      </c>
      <c r="D9" s="39" t="n">
        <v>16</v>
      </c>
      <c r="E9" s="40">
        <f>B9+C9+D9</f>
        <v/>
      </c>
      <c r="F9" s="39" t="n">
        <v>4</v>
      </c>
      <c r="G9" s="41">
        <f>ROUND(E9/F9,2)</f>
        <v/>
      </c>
      <c r="H9" s="6" t="n"/>
      <c r="I9" s="13" t="inlineStr">
        <is>
          <t>GDPR requirement. Small job but high criticality.</t>
        </is>
      </c>
    </row>
    <row r="10" ht="22" customHeight="1">
      <c r="A10" s="14" t="inlineStr">
        <is>
          <t>Advanced Search with Filters</t>
        </is>
      </c>
      <c r="B10" s="42" t="n">
        <v>8</v>
      </c>
      <c r="C10" s="42" t="n">
        <v>4</v>
      </c>
      <c r="D10" s="42" t="n">
        <v>2</v>
      </c>
      <c r="E10" s="43">
        <f>B10+C10+D10</f>
        <v/>
      </c>
      <c r="F10" s="42" t="n">
        <v>8</v>
      </c>
      <c r="G10" s="44">
        <f>ROUND(E10/F10,2)</f>
        <v/>
      </c>
      <c r="H10" s="15" t="n"/>
      <c r="I10" s="22" t="inlineStr">
        <is>
          <t>Power user feature. Valuable but not urgent or risky.</t>
        </is>
      </c>
    </row>
    <row r="11" ht="22" customHeight="1">
      <c r="A11" s="5" t="inlineStr">
        <is>
          <t>Real-time Notifications</t>
        </is>
      </c>
      <c r="B11" s="39" t="n">
        <v>8</v>
      </c>
      <c r="C11" s="39" t="n">
        <v>4</v>
      </c>
      <c r="D11" s="39" t="n">
        <v>2</v>
      </c>
      <c r="E11" s="40">
        <f>B11+C11+D11</f>
        <v/>
      </c>
      <c r="F11" s="39" t="n">
        <v>4</v>
      </c>
      <c r="G11" s="41">
        <f>ROUND(E11/F11,2)</f>
        <v/>
      </c>
      <c r="H11" s="6" t="n"/>
      <c r="I11" s="13" t="inlineStr">
        <is>
          <t>High value, small job — good WSJF despite lower urgency.</t>
        </is>
      </c>
    </row>
    <row r="12" ht="22" customHeight="1">
      <c r="A12" s="14" t="inlineStr">
        <is>
          <t>Bulk CSV Import</t>
        </is>
      </c>
      <c r="B12" s="42" t="n">
        <v>4</v>
      </c>
      <c r="C12" s="42" t="n">
        <v>8</v>
      </c>
      <c r="D12" s="42" t="n">
        <v>4</v>
      </c>
      <c r="E12" s="43">
        <f>B12+C12+D12</f>
        <v/>
      </c>
      <c r="F12" s="42" t="n">
        <v>4</v>
      </c>
      <c r="G12" s="44">
        <f>ROUND(E12/F12,2)</f>
        <v/>
      </c>
      <c r="H12" s="15" t="n"/>
      <c r="I12" s="22" t="inlineStr">
        <is>
          <t>Unblocks enterprise onboarding — moderate across all.</t>
        </is>
      </c>
    </row>
    <row r="13" ht="22" customHeight="1">
      <c r="A13" s="5" t="inlineStr">
        <is>
          <t>Role-Based Access Control (RBAC)</t>
        </is>
      </c>
      <c r="B13" s="39" t="n">
        <v>8</v>
      </c>
      <c r="C13" s="39" t="n">
        <v>8</v>
      </c>
      <c r="D13" s="39" t="n">
        <v>8</v>
      </c>
      <c r="E13" s="40">
        <f>B13+C13+D13</f>
        <v/>
      </c>
      <c r="F13" s="39" t="n">
        <v>8</v>
      </c>
      <c r="G13" s="41">
        <f>ROUND(E13/F13,2)</f>
        <v/>
      </c>
      <c r="H13" s="6" t="n"/>
      <c r="I13" s="13" t="inlineStr">
        <is>
          <t>Important for enterprise tier. Balanced across all factors.</t>
        </is>
      </c>
    </row>
    <row r="14" ht="22" customHeight="1">
      <c r="A14" s="14" t="inlineStr">
        <is>
          <t>Password Reset via Email</t>
        </is>
      </c>
      <c r="B14" s="42" t="n">
        <v>8</v>
      </c>
      <c r="C14" s="42" t="n">
        <v>4</v>
      </c>
      <c r="D14" s="42" t="n">
        <v>2</v>
      </c>
      <c r="E14" s="43">
        <f>B14+C14+D14</f>
        <v/>
      </c>
      <c r="F14" s="42" t="n">
        <v>2</v>
      </c>
      <c r="G14" s="44">
        <f>ROUND(E14/F14,2)</f>
        <v/>
      </c>
      <c r="H14" s="15" t="n"/>
      <c r="I14" s="22" t="inlineStr">
        <is>
          <t>Small job. High business value despite low criticality.</t>
        </is>
      </c>
    </row>
    <row r="15" ht="22" customHeight="1">
      <c r="A15" s="5" t="inlineStr">
        <is>
          <t>CSV Export for Reports</t>
        </is>
      </c>
      <c r="B15" s="39" t="n">
        <v>4</v>
      </c>
      <c r="C15" s="39" t="n">
        <v>2</v>
      </c>
      <c r="D15" s="39" t="n">
        <v>2</v>
      </c>
      <c r="E15" s="40">
        <f>B15+C15+D15</f>
        <v/>
      </c>
      <c r="F15" s="39" t="n">
        <v>2</v>
      </c>
      <c r="G15" s="41">
        <f>ROUND(E15/F15,2)</f>
        <v/>
      </c>
      <c r="H15" s="6" t="n"/>
      <c r="I15" s="13" t="inlineStr">
        <is>
          <t>Nice to have. Low cost of delay. Small but deprioritised.</t>
        </is>
      </c>
    </row>
    <row r="16" ht="22" customHeight="1">
      <c r="A16" s="14" t="inlineStr">
        <is>
          <t>Mobile App — iOS Native</t>
        </is>
      </c>
      <c r="B16" s="42" t="n">
        <v>8</v>
      </c>
      <c r="C16" s="42" t="n">
        <v>4</v>
      </c>
      <c r="D16" s="42" t="n">
        <v>2</v>
      </c>
      <c r="E16" s="43">
        <f>B16+C16+D16</f>
        <v/>
      </c>
      <c r="F16" s="42" t="n">
        <v>16</v>
      </c>
      <c r="G16" s="44">
        <f>ROUND(E16/F16,2)</f>
        <v/>
      </c>
      <c r="H16" s="15" t="n"/>
      <c r="I16" s="22" t="inlineStr">
        <is>
          <t>High value but huge job. WSJF suffers from effort.</t>
        </is>
      </c>
    </row>
    <row r="17" ht="22" customHeight="1">
      <c r="A17" s="5" t="inlineStr">
        <is>
          <t>Dark Mode Theme</t>
        </is>
      </c>
      <c r="B17" s="39" t="n">
        <v>2</v>
      </c>
      <c r="C17" s="39" t="n">
        <v>1</v>
      </c>
      <c r="D17" s="39" t="n">
        <v>1</v>
      </c>
      <c r="E17" s="40">
        <f>B17+C17+D17</f>
        <v/>
      </c>
      <c r="F17" s="39" t="n">
        <v>4</v>
      </c>
      <c r="G17" s="41">
        <f>ROUND(E17/F17,2)</f>
        <v/>
      </c>
      <c r="H17" s="6" t="n"/>
      <c r="I17" s="13" t="inlineStr">
        <is>
          <t>Low cost of delay. Cosmetic improvement only.</t>
        </is>
      </c>
    </row>
    <row r="18" ht="22" customHeight="1">
      <c r="A18" s="14" t="inlineStr">
        <is>
          <t>AI Recommendations</t>
        </is>
      </c>
      <c r="B18" s="42" t="n">
        <v>4</v>
      </c>
      <c r="C18" s="42" t="n">
        <v>2</v>
      </c>
      <c r="D18" s="42" t="n">
        <v>4</v>
      </c>
      <c r="E18" s="43">
        <f>B18+C18+D18</f>
        <v/>
      </c>
      <c r="F18" s="42" t="n">
        <v>16</v>
      </c>
      <c r="G18" s="44">
        <f>ROUND(E18/F18,2)</f>
        <v/>
      </c>
      <c r="H18" s="15" t="n"/>
      <c r="I18" s="22" t="inlineStr">
        <is>
          <t>Interesting but very large job and uncertain value.</t>
        </is>
      </c>
    </row>
    <row r="19" ht="22" customHeight="1">
      <c r="A19" s="5" t="inlineStr">
        <is>
          <t>Multi-language Support</t>
        </is>
      </c>
      <c r="B19" s="39" t="n">
        <v>4</v>
      </c>
      <c r="C19" s="39" t="n">
        <v>4</v>
      </c>
      <c r="D19" s="39" t="n">
        <v>2</v>
      </c>
      <c r="E19" s="40">
        <f>B19+C19+D19</f>
        <v/>
      </c>
      <c r="F19" s="39" t="n">
        <v>8</v>
      </c>
      <c r="G19" s="41">
        <f>ROUND(E19/F19,2)</f>
        <v/>
      </c>
      <c r="H19" s="6" t="n"/>
      <c r="I19" s="13" t="inlineStr">
        <is>
          <t>Future market — low current criticality.</t>
        </is>
      </c>
    </row>
    <row r="20" ht="22" customHeight="1"/>
    <row r="21" ht="22" customHeight="1">
      <c r="A21" s="27" t="inlineStr">
        <is>
          <t xml:space="preserve">  ⓘ  Sort column G (WSJF Score) descending to auto-rank. Higher WSJF = higher economic priority. Fill 'Priority Rank' column manually after sorting.</t>
        </is>
      </c>
    </row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</sheetData>
  <mergeCells count="4">
    <mergeCell ref="A1:I1"/>
    <mergeCell ref="A3:I3"/>
    <mergeCell ref="A2:I2"/>
    <mergeCell ref="A21:I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8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6" customWidth="1" min="8" max="8"/>
    <col width="16" customWidth="1" min="9" max="9"/>
    <col width="28" customWidth="1" min="10" max="10"/>
  </cols>
  <sheetData>
    <row r="1" ht="35" customHeight="1">
      <c r="A1" s="1" t="inlineStr">
        <is>
          <t>[Your Company] — Master Backlog Priority Board</t>
        </is>
      </c>
    </row>
    <row r="2" ht="22" customHeight="1">
      <c r="A2" s="27" t="inlineStr">
        <is>
          <t>Combined view: RICE Score + WSJF Score + MoSCoW + Sprint Assignment — single source of truth for backlog ordering</t>
        </is>
      </c>
    </row>
    <row r="3" ht="35" customHeight="1">
      <c r="A3" s="4" t="inlineStr">
        <is>
          <t>Backlog Item</t>
        </is>
      </c>
      <c r="B3" s="4" t="inlineStr">
        <is>
          <t>Category</t>
        </is>
      </c>
      <c r="C3" s="4" t="inlineStr">
        <is>
          <t>RICE
Score</t>
        </is>
      </c>
      <c r="D3" s="4" t="inlineStr">
        <is>
          <t>WSJF
Score</t>
        </is>
      </c>
      <c r="E3" s="4" t="inlineStr">
        <is>
          <t>MoSCoW</t>
        </is>
      </c>
      <c r="F3" s="4" t="inlineStr">
        <is>
          <t>Sprint
Target</t>
        </is>
      </c>
      <c r="G3" s="4" t="inlineStr">
        <is>
          <t>Status</t>
        </is>
      </c>
      <c r="H3" s="4" t="inlineStr">
        <is>
          <t>Combined
Priority</t>
        </is>
      </c>
      <c r="I3" s="4" t="inlineStr">
        <is>
          <t>Decision
Owner</t>
        </is>
      </c>
      <c r="J3" s="4" t="inlineStr">
        <is>
          <t>Notes</t>
        </is>
      </c>
    </row>
    <row r="4" ht="22" customHeight="1">
      <c r="A4" s="5" t="inlineStr">
        <is>
          <t>User Authentication — Login &amp; Registration</t>
        </is>
      </c>
      <c r="B4" s="6" t="inlineStr">
        <is>
          <t>Core Platform</t>
        </is>
      </c>
      <c r="C4" s="45" t="n">
        <v>15000</v>
      </c>
      <c r="D4" s="46" t="n">
        <v>10</v>
      </c>
      <c r="E4" s="12" t="inlineStr">
        <is>
          <t>Must Have</t>
        </is>
      </c>
      <c r="F4" s="6" t="inlineStr">
        <is>
          <t>Sprint 1</t>
        </is>
      </c>
      <c r="G4" s="47" t="inlineStr">
        <is>
          <t>Committed</t>
        </is>
      </c>
      <c r="H4" s="12" t="inlineStr">
        <is>
          <t>1 — Critical</t>
        </is>
      </c>
      <c r="I4" s="6" t="inlineStr">
        <is>
          <t>PO</t>
        </is>
      </c>
      <c r="J4" s="13" t="inlineStr">
        <is>
          <t>Core launch requirement</t>
        </is>
      </c>
    </row>
    <row r="5" ht="22" customHeight="1">
      <c r="A5" s="14" t="inlineStr">
        <is>
          <t>Performance: Page Load &lt; 2 seconds</t>
        </is>
      </c>
      <c r="B5" s="15" t="inlineStr">
        <is>
          <t>Performance</t>
        </is>
      </c>
      <c r="C5" s="48" t="n">
        <v>6000</v>
      </c>
      <c r="D5" s="49" t="n">
        <v>5</v>
      </c>
      <c r="E5" s="21" t="inlineStr">
        <is>
          <t>Must Have</t>
        </is>
      </c>
      <c r="F5" s="15" t="inlineStr">
        <is>
          <t>Sprint 1</t>
        </is>
      </c>
      <c r="G5" s="50" t="inlineStr">
        <is>
          <t>Committed</t>
        </is>
      </c>
      <c r="H5" s="21" t="inlineStr">
        <is>
          <t>2 — Critical</t>
        </is>
      </c>
      <c r="I5" s="15" t="inlineStr">
        <is>
          <t>PO + Architect</t>
        </is>
      </c>
      <c r="J5" s="22" t="inlineStr">
        <is>
          <t>SLA compliance</t>
        </is>
      </c>
    </row>
    <row r="6" ht="22" customHeight="1">
      <c r="A6" s="5" t="inlineStr">
        <is>
          <t>Audit Log &amp; Activity History</t>
        </is>
      </c>
      <c r="B6" s="6" t="inlineStr">
        <is>
          <t>Compliance</t>
        </is>
      </c>
      <c r="C6" s="45" t="n">
        <v>2933</v>
      </c>
      <c r="D6" s="46" t="n">
        <v>10</v>
      </c>
      <c r="E6" s="12" t="inlineStr">
        <is>
          <t>Must Have</t>
        </is>
      </c>
      <c r="F6" s="6" t="inlineStr">
        <is>
          <t>Sprint 2</t>
        </is>
      </c>
      <c r="G6" s="51" t="inlineStr">
        <is>
          <t>Planned</t>
        </is>
      </c>
      <c r="H6" s="12" t="inlineStr">
        <is>
          <t>3 — Critical</t>
        </is>
      </c>
      <c r="I6" s="6" t="inlineStr">
        <is>
          <t>PO + Legal</t>
        </is>
      </c>
      <c r="J6" s="13" t="inlineStr">
        <is>
          <t>GDPR obligation</t>
        </is>
      </c>
    </row>
    <row r="7" ht="22" customHeight="1">
      <c r="A7" s="14" t="inlineStr">
        <is>
          <t>Two-Factor Authentication (2FA)</t>
        </is>
      </c>
      <c r="B7" s="15" t="inlineStr">
        <is>
          <t>Security</t>
        </is>
      </c>
      <c r="C7" s="48" t="n">
        <v>4667</v>
      </c>
      <c r="D7" s="49" t="n">
        <v>5</v>
      </c>
      <c r="E7" s="21" t="inlineStr">
        <is>
          <t>Must Have</t>
        </is>
      </c>
      <c r="F7" s="15" t="inlineStr">
        <is>
          <t>Sprint 3</t>
        </is>
      </c>
      <c r="G7" s="52" t="inlineStr">
        <is>
          <t>Planned</t>
        </is>
      </c>
      <c r="H7" s="23" t="inlineStr">
        <is>
          <t>4 — High</t>
        </is>
      </c>
      <c r="I7" s="15" t="inlineStr">
        <is>
          <t>PO + Security</t>
        </is>
      </c>
      <c r="J7" s="22" t="inlineStr">
        <is>
          <t>Compliance deadline Q2</t>
        </is>
      </c>
    </row>
    <row r="8" ht="22" customHeight="1">
      <c r="A8" s="5" t="inlineStr">
        <is>
          <t>Dashboard — KPI Summary View</t>
        </is>
      </c>
      <c r="B8" s="6" t="inlineStr">
        <is>
          <t>Analytics</t>
        </is>
      </c>
      <c r="C8" s="45" t="n">
        <v>3200</v>
      </c>
      <c r="D8" s="46" t="n">
        <v>3.5</v>
      </c>
      <c r="E8" s="12" t="inlineStr">
        <is>
          <t>Must Have</t>
        </is>
      </c>
      <c r="F8" s="6" t="inlineStr">
        <is>
          <t>Sprint 3</t>
        </is>
      </c>
      <c r="G8" s="51" t="inlineStr">
        <is>
          <t>Planned</t>
        </is>
      </c>
      <c r="H8" s="24" t="inlineStr">
        <is>
          <t>5 — High</t>
        </is>
      </c>
      <c r="I8" s="6" t="inlineStr">
        <is>
          <t>PO</t>
        </is>
      </c>
      <c r="J8" s="13" t="inlineStr">
        <is>
          <t>Core value prop</t>
        </is>
      </c>
    </row>
    <row r="9" ht="22" customHeight="1">
      <c r="A9" s="14" t="inlineStr">
        <is>
          <t>Password Reset via Email</t>
        </is>
      </c>
      <c r="B9" s="15" t="inlineStr">
        <is>
          <t>Core Platform</t>
        </is>
      </c>
      <c r="C9" s="48" t="n">
        <v>18000</v>
      </c>
      <c r="D9" s="49" t="n">
        <v>7</v>
      </c>
      <c r="E9" s="23" t="inlineStr">
        <is>
          <t>Should Have</t>
        </is>
      </c>
      <c r="F9" s="15" t="inlineStr">
        <is>
          <t>Sprint 2</t>
        </is>
      </c>
      <c r="G9" s="52" t="inlineStr">
        <is>
          <t>Planned</t>
        </is>
      </c>
      <c r="H9" s="23" t="inlineStr">
        <is>
          <t>6 — High</t>
        </is>
      </c>
      <c r="I9" s="15" t="inlineStr">
        <is>
          <t>PO</t>
        </is>
      </c>
      <c r="J9" s="22" t="inlineStr">
        <is>
          <t>UX expectation</t>
        </is>
      </c>
    </row>
    <row r="10" ht="22" customHeight="1">
      <c r="A10" s="5" t="inlineStr">
        <is>
          <t>Real-time Notifications</t>
        </is>
      </c>
      <c r="B10" s="6" t="inlineStr">
        <is>
          <t>Engagement</t>
        </is>
      </c>
      <c r="C10" s="45" t="n">
        <v>5000</v>
      </c>
      <c r="D10" s="46" t="n">
        <v>3.5</v>
      </c>
      <c r="E10" s="24" t="inlineStr">
        <is>
          <t>Should Have</t>
        </is>
      </c>
      <c r="F10" s="6" t="inlineStr">
        <is>
          <t>Sprint 4</t>
        </is>
      </c>
      <c r="G10" s="51" t="inlineStr">
        <is>
          <t>Planned</t>
        </is>
      </c>
      <c r="H10" s="51" t="inlineStr">
        <is>
          <t>7 — Medium</t>
        </is>
      </c>
      <c r="I10" s="6" t="inlineStr">
        <is>
          <t>PO</t>
        </is>
      </c>
      <c r="J10" s="13" t="inlineStr">
        <is>
          <t>Engagement driver</t>
        </is>
      </c>
    </row>
    <row r="11" ht="22" customHeight="1">
      <c r="A11" s="14" t="inlineStr">
        <is>
          <t>Role-Based Access Control (RBAC)</t>
        </is>
      </c>
      <c r="B11" s="15" t="inlineStr">
        <is>
          <t>Security</t>
        </is>
      </c>
      <c r="C11" s="48" t="n">
        <v>1467</v>
      </c>
      <c r="D11" s="49" t="n">
        <v>3</v>
      </c>
      <c r="E11" s="23" t="inlineStr">
        <is>
          <t>Should Have</t>
        </is>
      </c>
      <c r="F11" s="15" t="inlineStr">
        <is>
          <t>Sprint 5</t>
        </is>
      </c>
      <c r="G11" s="25" t="inlineStr">
        <is>
          <t>Backlog</t>
        </is>
      </c>
      <c r="H11" s="52" t="inlineStr">
        <is>
          <t>8 — Medium</t>
        </is>
      </c>
      <c r="I11" s="15" t="inlineStr">
        <is>
          <t>PO</t>
        </is>
      </c>
      <c r="J11" s="22" t="inlineStr">
        <is>
          <t>Enterprise requirement</t>
        </is>
      </c>
    </row>
    <row r="12" ht="22" customHeight="1">
      <c r="A12" s="5" t="inlineStr">
        <is>
          <t>REST API — Core CRUD Endpoints</t>
        </is>
      </c>
      <c r="B12" s="6" t="inlineStr">
        <is>
          <t>Platform</t>
        </is>
      </c>
      <c r="C12" s="45" t="n">
        <v>10000</v>
      </c>
      <c r="D12" s="46" t="n">
        <v>4</v>
      </c>
      <c r="E12" s="12" t="inlineStr">
        <is>
          <t>Must Have</t>
        </is>
      </c>
      <c r="F12" s="6" t="inlineStr">
        <is>
          <t>Sprint 1</t>
        </is>
      </c>
      <c r="G12" s="47" t="inlineStr">
        <is>
          <t>Committed</t>
        </is>
      </c>
      <c r="H12" s="51" t="inlineStr">
        <is>
          <t>9 — Medium</t>
        </is>
      </c>
      <c r="I12" s="6" t="inlineStr">
        <is>
          <t>Architect</t>
        </is>
      </c>
      <c r="J12" s="13" t="inlineStr">
        <is>
          <t>All clients depend on this</t>
        </is>
      </c>
    </row>
    <row r="13" ht="22" customHeight="1">
      <c r="A13" s="14" t="inlineStr">
        <is>
          <t>Advanced Search with Filters</t>
        </is>
      </c>
      <c r="B13" s="15" t="inlineStr">
        <is>
          <t>Discovery</t>
        </is>
      </c>
      <c r="C13" s="48" t="n">
        <v>2000</v>
      </c>
      <c r="D13" s="49" t="n">
        <v>2</v>
      </c>
      <c r="E13" s="23" t="inlineStr">
        <is>
          <t>Should Have</t>
        </is>
      </c>
      <c r="F13" s="15" t="inlineStr">
        <is>
          <t>Sprint 6</t>
        </is>
      </c>
      <c r="G13" s="25" t="inlineStr">
        <is>
          <t>Backlog</t>
        </is>
      </c>
      <c r="H13" s="52" t="inlineStr">
        <is>
          <t>10 — Medium</t>
        </is>
      </c>
      <c r="I13" s="15" t="inlineStr">
        <is>
          <t>PO</t>
        </is>
      </c>
      <c r="J13" s="22" t="inlineStr">
        <is>
          <t>Power user feature</t>
        </is>
      </c>
    </row>
    <row r="14" ht="22" customHeight="1">
      <c r="A14" s="5" t="inlineStr">
        <is>
          <t>Bulk CSV Import</t>
        </is>
      </c>
      <c r="B14" s="6" t="inlineStr">
        <is>
          <t>Admin</t>
        </is>
      </c>
      <c r="C14" s="45" t="n">
        <v>1600</v>
      </c>
      <c r="D14" s="46" t="n">
        <v>3</v>
      </c>
      <c r="E14" s="24" t="inlineStr">
        <is>
          <t>Should Have</t>
        </is>
      </c>
      <c r="F14" s="6" t="inlineStr">
        <is>
          <t>Sprint 6</t>
        </is>
      </c>
      <c r="G14" s="26" t="inlineStr">
        <is>
          <t>Backlog</t>
        </is>
      </c>
      <c r="H14" s="51" t="inlineStr">
        <is>
          <t>11 — Medium</t>
        </is>
      </c>
      <c r="I14" s="6" t="inlineStr">
        <is>
          <t>PO</t>
        </is>
      </c>
      <c r="J14" s="13" t="inlineStr">
        <is>
          <t>Unblocks enterprise onboarding</t>
        </is>
      </c>
    </row>
    <row r="15" ht="22" customHeight="1">
      <c r="A15" s="14" t="inlineStr">
        <is>
          <t>CSV Export for Reports</t>
        </is>
      </c>
      <c r="B15" s="15" t="inlineStr">
        <is>
          <t>Reporting</t>
        </is>
      </c>
      <c r="C15" s="48" t="n">
        <v>7200</v>
      </c>
      <c r="D15" s="49" t="n">
        <v>3</v>
      </c>
      <c r="E15" s="25" t="inlineStr">
        <is>
          <t>Could Have</t>
        </is>
      </c>
      <c r="F15" s="15" t="inlineStr">
        <is>
          <t>Backlog</t>
        </is>
      </c>
      <c r="G15" s="25" t="inlineStr">
        <is>
          <t>Backlog</t>
        </is>
      </c>
      <c r="H15" s="38" t="inlineStr">
        <is>
          <t>12 — Low</t>
        </is>
      </c>
      <c r="I15" s="15" t="inlineStr">
        <is>
          <t>PO</t>
        </is>
      </c>
      <c r="J15" s="22" t="inlineStr">
        <is>
          <t>Quick win — deprioritised</t>
        </is>
      </c>
    </row>
    <row r="16" ht="22" customHeight="1">
      <c r="A16" s="5" t="inlineStr">
        <is>
          <t>Dark Mode Theme</t>
        </is>
      </c>
      <c r="B16" s="6" t="inlineStr">
        <is>
          <t>UX</t>
        </is>
      </c>
      <c r="C16" s="45" t="inlineStr">
        <is>
          <t>400</t>
        </is>
      </c>
      <c r="D16" s="46" t="n">
        <v>0.5</v>
      </c>
      <c r="E16" s="26" t="inlineStr">
        <is>
          <t>Could Have</t>
        </is>
      </c>
      <c r="F16" s="6" t="inlineStr">
        <is>
          <t>Backlog</t>
        </is>
      </c>
      <c r="G16" s="26" t="inlineStr">
        <is>
          <t>Backlog</t>
        </is>
      </c>
      <c r="H16" s="37" t="inlineStr">
        <is>
          <t>13 — Low</t>
        </is>
      </c>
      <c r="I16" s="6" t="inlineStr">
        <is>
          <t>Design Lead</t>
        </is>
      </c>
      <c r="J16" s="13" t="inlineStr">
        <is>
          <t>Cosmetic only</t>
        </is>
      </c>
    </row>
    <row r="17" ht="22" customHeight="1">
      <c r="A17" s="14" t="inlineStr">
        <is>
          <t>Mobile App — iOS Native</t>
        </is>
      </c>
      <c r="B17" s="15" t="inlineStr">
        <is>
          <t>Mobile</t>
        </is>
      </c>
      <c r="C17" s="48" t="n">
        <v>750</v>
      </c>
      <c r="D17" s="49" t="n">
        <v>0.875</v>
      </c>
      <c r="E17" s="38" t="inlineStr">
        <is>
          <t>Won't Have</t>
        </is>
      </c>
      <c r="F17" s="15" t="inlineStr">
        <is>
          <t>Q3 2026</t>
        </is>
      </c>
      <c r="G17" s="25" t="inlineStr">
        <is>
          <t>Backlog</t>
        </is>
      </c>
      <c r="H17" s="38" t="inlineStr">
        <is>
          <t>14 — Future</t>
        </is>
      </c>
      <c r="I17" s="15" t="inlineStr">
        <is>
          <t>CPO</t>
        </is>
      </c>
      <c r="J17" s="22" t="inlineStr">
        <is>
          <t>Post v1.0 roadmap</t>
        </is>
      </c>
    </row>
    <row r="18" ht="22" customHeight="1">
      <c r="A18" s="5" t="inlineStr">
        <is>
          <t>AI Recommendations</t>
        </is>
      </c>
      <c r="B18" s="6" t="inlineStr">
        <is>
          <t>Innovation</t>
        </is>
      </c>
      <c r="C18" s="45" t="n">
        <v>375</v>
      </c>
      <c r="D18" s="46" t="n">
        <v>0.625</v>
      </c>
      <c r="E18" s="37" t="inlineStr">
        <is>
          <t>Won't Have</t>
        </is>
      </c>
      <c r="F18" s="6" t="inlineStr">
        <is>
          <t>Q4 2026</t>
        </is>
      </c>
      <c r="G18" s="26" t="inlineStr">
        <is>
          <t>Backlog</t>
        </is>
      </c>
      <c r="H18" s="37" t="inlineStr">
        <is>
          <t>15 — Future</t>
        </is>
      </c>
      <c r="I18" s="6" t="inlineStr">
        <is>
          <t>CPO</t>
        </is>
      </c>
      <c r="J18" s="13" t="inlineStr">
        <is>
          <t>Needs data volume first</t>
        </is>
      </c>
    </row>
    <row r="19" ht="22" customHeight="1"/>
    <row r="20" ht="22" customHeight="1"/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</sheetData>
  <mergeCells count="2">
    <mergeCell ref="A1:J1"/>
    <mergeCell ref="A2:J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8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65" customWidth="1" min="2" max="2"/>
  </cols>
  <sheetData>
    <row r="1" ht="35" customHeight="1">
      <c r="A1" s="53" t="inlineStr">
        <is>
          <t>HOW TO USE — Backlog Prioritization Calculator</t>
        </is>
      </c>
    </row>
    <row r="2" ht="20" customHeight="1">
      <c r="A2" s="54" t="inlineStr">
        <is>
          <t>OVERVIEW</t>
        </is>
      </c>
    </row>
    <row r="3" ht="20" customHeight="1">
      <c r="A3" s="14" t="inlineStr">
        <is>
          <t>Purpose</t>
        </is>
      </c>
      <c r="B3" s="13" t="inlineStr">
        <is>
          <t>Combine three prioritization techniques (RICE, WSJF, MoSCoW) into one tool</t>
        </is>
      </c>
    </row>
    <row r="4" ht="20" customHeight="1">
      <c r="A4" s="14" t="inlineStr">
        <is>
          <t>Workflow</t>
        </is>
      </c>
      <c r="B4" s="13" t="inlineStr">
        <is>
          <t>1. Score all items in RICE tab → 2. Score in WSJF tab → 3. Assign MoSCoW → 4. Update Master Board</t>
        </is>
      </c>
    </row>
    <row r="5" ht="20" customHeight="1">
      <c r="A5" s="14" t="inlineStr">
        <is>
          <t>Update frequency</t>
        </is>
      </c>
      <c r="B5" s="13" t="inlineStr">
        <is>
          <t>Review and update after each Sprint Review as backlog evolves</t>
        </is>
      </c>
    </row>
    <row r="6" ht="20" customHeight="1">
      <c r="A6" s="55" t="n"/>
      <c r="B6" s="55" t="n"/>
    </row>
    <row r="7" ht="20" customHeight="1">
      <c r="A7" s="54" t="inlineStr">
        <is>
          <t>RICE CALCULATOR</t>
        </is>
      </c>
    </row>
    <row r="8" ht="20" customHeight="1">
      <c r="A8" s="14" t="inlineStr">
        <is>
          <t>Reach</t>
        </is>
      </c>
      <c r="B8" s="13" t="inlineStr">
        <is>
          <t>Estimated number of users affected per quarter — use real data where available</t>
        </is>
      </c>
    </row>
    <row r="9" ht="20" customHeight="1">
      <c r="A9" s="14" t="inlineStr">
        <is>
          <t>Impact</t>
        </is>
      </c>
      <c r="B9" s="13" t="inlineStr">
        <is>
          <t>3=Massive, 2=High, 1=Medium, 0.5=Low, 0.25=Minimal on individual users</t>
        </is>
      </c>
    </row>
    <row r="10" ht="20" customHeight="1">
      <c r="A10" s="14" t="inlineStr">
        <is>
          <t>Confidence</t>
        </is>
      </c>
      <c r="B10" s="13" t="inlineStr">
        <is>
          <t>1.0=High certainty, 0.8=Medium, 0.5=Low — be honest; lower if assumptions unverified</t>
        </is>
      </c>
    </row>
    <row r="11" ht="20" customHeight="1">
      <c r="A11" s="14" t="inlineStr">
        <is>
          <t>Effort</t>
        </is>
      </c>
      <c r="B11" s="13" t="inlineStr">
        <is>
          <t>Person-months required across all roles. 0.5=1 week, 1.0=1 month, 4.0=1 quarter</t>
        </is>
      </c>
    </row>
    <row r="12" ht="20" customHeight="1">
      <c r="A12" s="14" t="inlineStr">
        <is>
          <t>RICE Score</t>
        </is>
      </c>
      <c r="B12" s="13" t="inlineStr">
        <is>
          <t>Auto-calculated: (Reach × Impact × Confidence) / Effort. Sort descending to rank.</t>
        </is>
      </c>
    </row>
    <row r="13" ht="20" customHeight="1">
      <c r="A13" s="55" t="n"/>
      <c r="B13" s="55" t="n"/>
    </row>
    <row r="14" ht="20" customHeight="1">
      <c r="A14" s="54" t="inlineStr">
        <is>
          <t>WSJF CALCULATOR</t>
        </is>
      </c>
    </row>
    <row r="15" ht="20" customHeight="1">
      <c r="A15" s="14" t="inlineStr">
        <is>
          <t>Business Value</t>
        </is>
      </c>
      <c r="B15" s="13" t="inlineStr">
        <is>
          <t>How much value does this deliver? Use Fibonacci-like: 1,2,4,8,16</t>
        </is>
      </c>
    </row>
    <row r="16" ht="20" customHeight="1">
      <c r="A16" s="14" t="inlineStr">
        <is>
          <t>Time Criticality</t>
        </is>
      </c>
      <c r="B16" s="13" t="inlineStr">
        <is>
          <t>Is there a deadline? What is the cost of waiting? 1=no urgency → 16=critical</t>
        </is>
      </c>
    </row>
    <row r="17" ht="20" customHeight="1">
      <c r="A17" s="14" t="inlineStr">
        <is>
          <t>Risk Reduction</t>
        </is>
      </c>
      <c r="B17" s="13" t="inlineStr">
        <is>
          <t>Does this reduce technical/business risk? 1=none → 16=major risk eliminated</t>
        </is>
      </c>
    </row>
    <row r="18" ht="20" customHeight="1">
      <c r="A18" s="14" t="inlineStr">
        <is>
          <t>Cost of Delay</t>
        </is>
      </c>
      <c r="B18" s="13" t="inlineStr">
        <is>
          <t>Auto-calculated: Business Value + Time Criticality + Risk Reduction</t>
        </is>
      </c>
    </row>
    <row r="19" ht="20" customHeight="1">
      <c r="A19" s="14" t="inlineStr">
        <is>
          <t>Job Size</t>
        </is>
      </c>
      <c r="B19" s="13" t="inlineStr">
        <is>
          <t>Relative effort. 1=tiny, 2=small, 4=medium, 8=large, 16=very large feature</t>
        </is>
      </c>
    </row>
    <row r="20" ht="20" customHeight="1">
      <c r="A20" s="14" t="inlineStr">
        <is>
          <t>WSJF Score</t>
        </is>
      </c>
      <c r="B20" s="13" t="inlineStr">
        <is>
          <t>Cost of Delay / Job Size. Higher = sequence this first. Sort descending.</t>
        </is>
      </c>
    </row>
    <row r="21" ht="20" customHeight="1">
      <c r="A21" s="55" t="n"/>
      <c r="B21" s="55" t="n"/>
    </row>
    <row r="22" ht="20" customHeight="1">
      <c r="A22" s="54" t="inlineStr">
        <is>
          <t>MOSCOW BOARD</t>
        </is>
      </c>
    </row>
    <row r="23" ht="20" customHeight="1">
      <c r="A23" s="14" t="inlineStr">
        <is>
          <t>Must Have</t>
        </is>
      </c>
      <c r="B23" s="13" t="inlineStr">
        <is>
          <t>Launch blocker. Product cannot ship without this. Non-negotiable.</t>
        </is>
      </c>
    </row>
    <row r="24" ht="20" customHeight="1">
      <c r="A24" s="14" t="inlineStr">
        <is>
          <t>Should Have</t>
        </is>
      </c>
      <c r="B24" s="13" t="inlineStr">
        <is>
          <t>High value, not urgent. Include if time allows — workaround exists.</t>
        </is>
      </c>
    </row>
    <row r="25" ht="20" customHeight="1">
      <c r="A25" s="14" t="inlineStr">
        <is>
          <t>Could Have</t>
        </is>
      </c>
      <c r="B25" s="13" t="inlineStr">
        <is>
          <t>Nice to have. Included only if budget and time remaining.</t>
        </is>
      </c>
    </row>
    <row r="26" ht="20" customHeight="1">
      <c r="A26" s="14" t="inlineStr">
        <is>
          <t>Won't Have</t>
        </is>
      </c>
      <c r="B26" s="13" t="inlineStr">
        <is>
          <t>Explicitly out of scope for this release. Document the decision.</t>
        </is>
      </c>
    </row>
    <row r="27" ht="20" customHeight="1">
      <c r="A27" s="55" t="n"/>
      <c r="B27" s="55" t="n"/>
    </row>
    <row r="28" ht="20" customHeight="1">
      <c r="A28" s="54" t="inlineStr">
        <is>
          <t>MASTER PRIORITY BOARD</t>
        </is>
      </c>
    </row>
    <row r="29" ht="20" customHeight="1">
      <c r="A29" s="14" t="inlineStr">
        <is>
          <t>Purpose</t>
        </is>
      </c>
      <c r="B29" s="13" t="inlineStr">
        <is>
          <t>Single source of truth — combines all scoring methods and sprint assignments</t>
        </is>
      </c>
    </row>
    <row r="30" ht="20" customHeight="1">
      <c r="A30" s="14" t="inlineStr">
        <is>
          <t>Combined Priority</t>
        </is>
      </c>
      <c r="B30" s="13" t="inlineStr">
        <is>
          <t>Use your judgement combining RICE + WSJF + MoSCoW + stakeholder context</t>
        </is>
      </c>
    </row>
    <row r="31" ht="20" customHeight="1">
      <c r="A31" s="14" t="inlineStr">
        <is>
          <t>Status</t>
        </is>
      </c>
      <c r="B31" s="13" t="inlineStr">
        <is>
          <t>Committed = in Sprint Backlog | Planned = next 2 sprints | Backlog = ordered but not scheduled</t>
        </is>
      </c>
    </row>
    <row r="32" ht="20" customHeight="1">
      <c r="A32" s="14" t="inlineStr">
        <is>
          <t>Decision Owner</t>
        </is>
      </c>
      <c r="B32" s="13" t="inlineStr">
        <is>
          <t>Who made the prioritization decision — for accountability and audit trail</t>
        </is>
      </c>
    </row>
    <row r="33" ht="20" customHeight="1">
      <c r="A33" s="55" t="n"/>
      <c r="B33" s="55" t="n"/>
    </row>
    <row r="34" ht="20" customHeight="1">
      <c r="A34" s="54" t="inlineStr">
        <is>
          <t>BEST PRACTICES</t>
        </is>
      </c>
    </row>
    <row r="35" ht="20" customHeight="1">
      <c r="A35" s="14" t="inlineStr">
        <is>
          <t>Don't over-rely on scores</t>
        </is>
      </c>
      <c r="B35" s="13" t="inlineStr">
        <is>
          <t>Scores inform decisions — they don't make them. Use judgement too.</t>
        </is>
      </c>
    </row>
    <row r="36" ht="20" customHeight="1">
      <c r="A36" s="14" t="inlineStr">
        <is>
          <t>Involve the team</t>
        </is>
      </c>
      <c r="B36" s="13" t="inlineStr">
        <is>
          <t>Refinement sessions: team estimates Effort (RICE &amp; WSJF); PO scores Value</t>
        </is>
      </c>
    </row>
    <row r="37" ht="20" customHeight="1">
      <c r="A37" s="14" t="inlineStr">
        <is>
          <t>Review monthly</t>
        </is>
      </c>
      <c r="B37" s="13" t="inlineStr">
        <is>
          <t>Priorities change — a stale priority score is worse than no score</t>
        </is>
      </c>
    </row>
    <row r="38" ht="20" customHeight="1">
      <c r="A38" s="14" t="inlineStr">
        <is>
          <t>Document decisions</t>
        </is>
      </c>
      <c r="B38" s="13" t="inlineStr">
        <is>
          <t>'Why' is as important as 'what' — fill in the Rationale column always</t>
        </is>
      </c>
    </row>
  </sheetData>
  <mergeCells count="7">
    <mergeCell ref="A2:B2"/>
    <mergeCell ref="A7:B7"/>
    <mergeCell ref="A28:B28"/>
    <mergeCell ref="A14:B14"/>
    <mergeCell ref="A1:B1"/>
    <mergeCell ref="A22:B22"/>
    <mergeCell ref="A34:B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2026-03-27T08:41:50Z</dcterms:created>
  <dcterms:modified xmlns:dcterms="http://purl.org/dc/terms/" xmlns:xsi="http://www.w3.org/2001/XMLSchema-instance" xsi:type="dcterms:W3CDTF">2026-04-05T10:22:45Z</dcterms:modified>
</cp:coreProperties>
</file>